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9975" activeTab="0"/>
  </bookViews>
  <sheets>
    <sheet name="zad. 9" sheetId="1" r:id="rId1"/>
  </sheets>
  <definedNames/>
  <calcPr fullCalcOnLoad="1" fullPrecision="0"/>
</workbook>
</file>

<file path=xl/sharedStrings.xml><?xml version="1.0" encoding="utf-8"?>
<sst xmlns="http://schemas.openxmlformats.org/spreadsheetml/2006/main" count="70" uniqueCount="58">
  <si>
    <t xml:space="preserve">Lp </t>
  </si>
  <si>
    <t>Producent</t>
  </si>
  <si>
    <t>Katalog/ nr katalogowy</t>
  </si>
  <si>
    <t>Wielkość opakowania</t>
  </si>
  <si>
    <t>Całkowita Ilość opakowań</t>
  </si>
  <si>
    <t xml:space="preserve">Cena netto opakowania </t>
  </si>
  <si>
    <t>Wartość netto zamówienia</t>
  </si>
  <si>
    <t>VAT %</t>
  </si>
  <si>
    <t xml:space="preserve">Wartość brutto zamówienia </t>
  </si>
  <si>
    <t>Warunek jaki musi spełnić żądany odczynnik</t>
  </si>
  <si>
    <t>SUMA [PLN]</t>
  </si>
  <si>
    <t>Jednostka opakowania</t>
  </si>
  <si>
    <t>11.</t>
  </si>
  <si>
    <t>dm3</t>
  </si>
  <si>
    <t>g</t>
  </si>
  <si>
    <t xml:space="preserve">Alkohol etylowy bezwodny, 99,8% </t>
  </si>
  <si>
    <t>0.5</t>
  </si>
  <si>
    <t>L</t>
  </si>
  <si>
    <t>bezwodny cz.d.a. 99,8%</t>
  </si>
  <si>
    <t>ml</t>
  </si>
  <si>
    <t xml:space="preserve">1-Metylo-2-pirolidon (NMP) ≥99.5%                                                                      </t>
  </si>
  <si>
    <t>do syntezy peptydu, biotech. stopień czystości,  99.5 %</t>
  </si>
  <si>
    <t>Line-EtOH do mycia</t>
  </si>
  <si>
    <t>Heksan - frakcja z nafty CZ.</t>
  </si>
  <si>
    <t>5g</t>
  </si>
  <si>
    <t>Kg</t>
  </si>
  <si>
    <t>2,5-dibromoselenophene (CAS 1755-36-8)</t>
  </si>
  <si>
    <t>Acetonitryl do HPLC 99,9%</t>
  </si>
  <si>
    <t xml:space="preserve">2-propanol do HPLC                                                                 </t>
  </si>
  <si>
    <t>chlorek metylenu do HPLC</t>
  </si>
  <si>
    <t>Dimetylu sulfotlenek CZDA, ODCZ. FP</t>
  </si>
  <si>
    <t>n-butylolit (2,5 M w heksanie) (CAS 109-72-8)</t>
  </si>
  <si>
    <t>1,4-dichloro-2-butyn (CAS 821-10-3)</t>
  </si>
  <si>
    <t>Selenofen (CAS 288-05-1)</t>
  </si>
  <si>
    <t xml:space="preserve">Żel silikonowy techniczny, rozmiar porów 60A,  rozmiar cząsteczki 230 - 400, rozmiar cząsteczki 40-63 μm </t>
  </si>
  <si>
    <t>1,2 -dibromokarbazol (CAS 136630-39-2)</t>
  </si>
  <si>
    <t>4,5-dioktylooksy-1,2-benzenodikarbonitryl (CAS 118132-11-9)</t>
  </si>
  <si>
    <t>Tellur (CAS 13494-80-9)</t>
  </si>
  <si>
    <t>Zadanie nr 9 - Odczynniki chemiczne_5</t>
  </si>
  <si>
    <t>załącznik nr 4.9 do formularza ofertowego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</si>
  <si>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</si>
  <si>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</si>
  <si>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</si>
  <si>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</si>
  <si>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</si>
  <si>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</si>
  <si>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</si>
  <si>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</si>
  <si>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</si>
  <si>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</si>
  <si>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12.</t>
  </si>
  <si>
    <t>13.</t>
  </si>
  <si>
    <t>14.</t>
  </si>
  <si>
    <t>15.</t>
  </si>
  <si>
    <t>16.</t>
  </si>
  <si>
    <t>OPIS PRZEDMIOTU ZAMÓWIENIA / FORMULARZ ASORTYMENTOWO-CENOWY                                                                                                                                                                                   Dostawa odczynników chemicznych dla Centrum Materiałów Polimerowych i Węglowych PAN w Zabrzu, ul. Marii Curie-Skłodowskiej 34</t>
  </si>
  <si>
    <t>Pełna nazwa odczynnika</t>
  </si>
  <si>
    <t>Powyższe ceny obejmują koszty transportu, ubezpieczenia oraz wszelkie inne koszty ponoszone przez Wykonawcę.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</si>
</sst>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5">
    <font>
      <sz val="10"/>
      <name val="Arial CE"/>
      <family val="0"/>
    </font>
    <font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4" fillId="0" borderId="0">
      <alignment/>
      <protection/>
    </xf>
    <xf numFmtId="0" fontId="19" fillId="20" borderId="1" applyNumberFormat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20" borderId="10" xfId="0" applyFont="1" applyFill="1" applyBorder="1" applyAlignment="1">
      <alignment horizontal="center" vertical="center"/>
    </xf>
    <xf numFmtId="49" fontId="2" fillId="2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20" borderId="10" xfId="0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horizontal="center" vertical="center" wrapText="1"/>
    </xf>
    <xf numFmtId="1" fontId="7" fillId="24" borderId="10" xfId="0" applyNumberFormat="1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24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left" vertical="center"/>
    </xf>
    <xf numFmtId="2" fontId="2" fillId="0" borderId="0" xfId="0" applyNumberFormat="1" applyFont="1" applyBorder="1" applyAlignment="1">
      <alignment horizontal="center" wrapText="1"/>
    </xf>
    <xf numFmtId="4" fontId="3" fillId="0" borderId="11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4" fontId="6" fillId="24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49" fontId="2" fillId="20" borderId="10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6" fillId="25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7" fillId="0" borderId="12" xfId="0" applyNumberFormat="1" applyFont="1" applyFill="1" applyBorder="1" applyAlignment="1">
      <alignment horizontal="center" vertical="center" wrapText="1"/>
    </xf>
    <xf numFmtId="0" fontId="6" fillId="25" borderId="12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6" fillId="25" borderId="12" xfId="0" applyNumberFormat="1" applyFont="1" applyFill="1" applyBorder="1" applyAlignment="1">
      <alignment horizontal="left" vertical="center" wrapText="1"/>
    </xf>
    <xf numFmtId="0" fontId="6" fillId="24" borderId="10" xfId="0" applyFont="1" applyFill="1" applyBorder="1" applyAlignment="1" applyProtection="1">
      <alignment horizontal="center" vertical="center" wrapText="1"/>
      <protection locked="0"/>
    </xf>
    <xf numFmtId="1" fontId="6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25" borderId="12" xfId="0" applyFont="1" applyFill="1" applyBorder="1" applyAlignment="1" applyProtection="1">
      <alignment horizontal="center" vertical="center" wrapText="1"/>
      <protection locked="0"/>
    </xf>
    <xf numFmtId="0" fontId="7" fillId="24" borderId="10" xfId="0" applyFont="1" applyFill="1" applyBorder="1" applyAlignment="1" applyProtection="1">
      <alignment horizontal="center" vertical="center" wrapText="1"/>
      <protection locked="0"/>
    </xf>
    <xf numFmtId="4" fontId="6" fillId="0" borderId="10" xfId="0" applyNumberFormat="1" applyFont="1" applyBorder="1" applyAlignment="1" applyProtection="1">
      <alignment horizontal="center" vertical="center" wrapText="1"/>
      <protection locked="0"/>
    </xf>
    <xf numFmtId="4" fontId="6" fillId="25" borderId="12" xfId="0" applyNumberFormat="1" applyFont="1" applyFill="1" applyBorder="1" applyAlignment="1" applyProtection="1">
      <alignment horizontal="center" vertical="center" wrapText="1"/>
      <protection locked="0"/>
    </xf>
    <xf numFmtId="2" fontId="7" fillId="24" borderId="10" xfId="0" applyNumberFormat="1" applyFont="1" applyFill="1" applyBorder="1" applyAlignment="1" applyProtection="1">
      <alignment horizontal="center" vertical="center" wrapText="1"/>
      <protection locked="0"/>
    </xf>
    <xf numFmtId="9" fontId="6" fillId="24" borderId="10" xfId="0" applyNumberFormat="1" applyFont="1" applyFill="1" applyBorder="1" applyAlignment="1" applyProtection="1">
      <alignment horizontal="center" vertical="center" wrapText="1"/>
      <protection locked="0"/>
    </xf>
    <xf numFmtId="9" fontId="6" fillId="25" borderId="12" xfId="0" applyNumberFormat="1" applyFont="1" applyFill="1" applyBorder="1" applyAlignment="1" applyProtection="1">
      <alignment horizontal="center" vertical="center" wrapText="1"/>
      <protection locked="0"/>
    </xf>
    <xf numFmtId="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4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PageLayoutView="0" workbookViewId="0" topLeftCell="A6">
      <selection activeCell="N21" sqref="N21"/>
    </sheetView>
  </sheetViews>
  <sheetFormatPr defaultColWidth="9.00390625" defaultRowHeight="12.75"/>
  <cols>
    <col min="1" max="1" width="4.00390625" style="4" customWidth="1"/>
    <col min="2" max="2" width="22.625" style="27" customWidth="1"/>
    <col min="3" max="3" width="15.625" style="4" customWidth="1"/>
    <col min="4" max="4" width="16.00390625" style="31" customWidth="1"/>
    <col min="5" max="5" width="10.625" style="4" customWidth="1"/>
    <col min="6" max="6" width="12.125" style="4" customWidth="1"/>
    <col min="7" max="7" width="9.125" style="4" customWidth="1"/>
    <col min="8" max="8" width="13.00390625" style="4" customWidth="1"/>
    <col min="9" max="9" width="16.875" style="4" customWidth="1"/>
    <col min="10" max="10" width="7.75390625" style="4" customWidth="1"/>
    <col min="11" max="11" width="17.625" style="4" customWidth="1"/>
    <col min="12" max="12" width="14.00390625" style="4" customWidth="1"/>
    <col min="13" max="16384" width="9.125" style="4" customWidth="1"/>
  </cols>
  <sheetData>
    <row r="1" spans="1:12" ht="12.75">
      <c r="A1" s="47" t="s">
        <v>55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2.7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12.7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12" ht="12.75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</row>
    <row r="5" spans="1:12" ht="12.75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</row>
    <row r="6" spans="1:12" ht="12.75">
      <c r="A6" s="1"/>
      <c r="B6" s="24"/>
      <c r="C6" s="1"/>
      <c r="D6" s="29"/>
      <c r="E6" s="1"/>
      <c r="F6" s="1"/>
      <c r="G6" s="1"/>
      <c r="H6" s="1"/>
      <c r="I6" s="49"/>
      <c r="J6" s="49"/>
      <c r="K6" s="49"/>
      <c r="L6" s="49"/>
    </row>
    <row r="7" spans="1:12" ht="12.75">
      <c r="A7" s="1"/>
      <c r="B7" s="24"/>
      <c r="C7" s="1"/>
      <c r="D7" s="29"/>
      <c r="E7" s="1"/>
      <c r="F7" s="1"/>
      <c r="G7" s="1"/>
      <c r="H7" s="1"/>
      <c r="I7" s="25" t="s">
        <v>39</v>
      </c>
      <c r="J7" s="35"/>
      <c r="K7" s="35"/>
      <c r="L7" s="35"/>
    </row>
    <row r="8" spans="1:12" s="8" customFormat="1" ht="13.5" thickBot="1">
      <c r="A8" s="6" t="s">
        <v>38</v>
      </c>
      <c r="B8" s="25"/>
      <c r="C8" s="5"/>
      <c r="D8" s="30"/>
      <c r="E8" s="7"/>
      <c r="F8" s="7"/>
      <c r="G8" s="7"/>
      <c r="H8" s="7"/>
      <c r="I8" s="7"/>
      <c r="J8" s="7"/>
      <c r="K8" s="7"/>
      <c r="L8" s="7"/>
    </row>
    <row r="9" spans="1:12" s="8" customFormat="1" ht="45.75" thickBot="1">
      <c r="A9" s="2" t="s">
        <v>0</v>
      </c>
      <c r="B9" s="26" t="s">
        <v>56</v>
      </c>
      <c r="C9" s="3" t="s">
        <v>1</v>
      </c>
      <c r="D9" s="3" t="s">
        <v>2</v>
      </c>
      <c r="E9" s="3" t="s">
        <v>3</v>
      </c>
      <c r="F9" s="3" t="s">
        <v>11</v>
      </c>
      <c r="G9" s="3" t="s">
        <v>4</v>
      </c>
      <c r="H9" s="3" t="s">
        <v>5</v>
      </c>
      <c r="I9" s="3" t="s">
        <v>6</v>
      </c>
      <c r="J9" s="3" t="s">
        <v>7</v>
      </c>
      <c r="K9" s="3" t="s">
        <v>8</v>
      </c>
      <c r="L9" s="3" t="s">
        <v>9</v>
      </c>
    </row>
    <row r="10" spans="1:12" s="8" customFormat="1" ht="23.25" thickBot="1">
      <c r="A10" s="9" t="s">
        <v>40</v>
      </c>
      <c r="B10" s="22" t="s">
        <v>15</v>
      </c>
      <c r="C10" s="37"/>
      <c r="D10" s="38"/>
      <c r="E10" s="23" t="s">
        <v>16</v>
      </c>
      <c r="F10" s="23" t="s">
        <v>17</v>
      </c>
      <c r="G10" s="11">
        <v>1</v>
      </c>
      <c r="H10" s="41"/>
      <c r="I10" s="21">
        <f>H10*G10</f>
        <v>0</v>
      </c>
      <c r="J10" s="44"/>
      <c r="K10" s="21">
        <f>I10*J10+I10</f>
        <v>0</v>
      </c>
      <c r="L10" s="23" t="s">
        <v>18</v>
      </c>
    </row>
    <row r="11" spans="1:12" s="8" customFormat="1" ht="45.75" thickBot="1">
      <c r="A11" s="9" t="s">
        <v>41</v>
      </c>
      <c r="B11" s="36" t="s">
        <v>20</v>
      </c>
      <c r="C11" s="39"/>
      <c r="D11" s="39"/>
      <c r="E11" s="28">
        <v>1</v>
      </c>
      <c r="F11" s="28" t="s">
        <v>13</v>
      </c>
      <c r="G11" s="32">
        <v>1</v>
      </c>
      <c r="H11" s="42"/>
      <c r="I11" s="21">
        <f aca="true" t="shared" si="0" ref="I11:I25">H11*G11</f>
        <v>0</v>
      </c>
      <c r="J11" s="45"/>
      <c r="K11" s="21">
        <f aca="true" t="shared" si="1" ref="K11:K25">I11*J11+I11</f>
        <v>0</v>
      </c>
      <c r="L11" s="33" t="s">
        <v>21</v>
      </c>
    </row>
    <row r="12" spans="1:12" s="8" customFormat="1" ht="12" thickBot="1">
      <c r="A12" s="9" t="s">
        <v>42</v>
      </c>
      <c r="B12" s="12" t="s">
        <v>22</v>
      </c>
      <c r="C12" s="40"/>
      <c r="D12" s="40"/>
      <c r="E12" s="10">
        <v>10</v>
      </c>
      <c r="F12" s="13" t="s">
        <v>17</v>
      </c>
      <c r="G12" s="11">
        <v>1</v>
      </c>
      <c r="H12" s="43"/>
      <c r="I12" s="21">
        <f t="shared" si="0"/>
        <v>0</v>
      </c>
      <c r="J12" s="46"/>
      <c r="K12" s="21">
        <f t="shared" si="1"/>
        <v>0</v>
      </c>
      <c r="L12" s="12"/>
    </row>
    <row r="13" spans="1:12" s="8" customFormat="1" ht="12" thickBot="1">
      <c r="A13" s="9" t="s">
        <v>43</v>
      </c>
      <c r="B13" s="12" t="s">
        <v>23</v>
      </c>
      <c r="C13" s="40"/>
      <c r="D13" s="40"/>
      <c r="E13" s="10">
        <v>50</v>
      </c>
      <c r="F13" s="13" t="s">
        <v>13</v>
      </c>
      <c r="G13" s="11">
        <v>1</v>
      </c>
      <c r="H13" s="43"/>
      <c r="I13" s="21">
        <f t="shared" si="0"/>
        <v>0</v>
      </c>
      <c r="J13" s="46"/>
      <c r="K13" s="21">
        <f t="shared" si="1"/>
        <v>0</v>
      </c>
      <c r="L13" s="12"/>
    </row>
    <row r="14" spans="1:12" s="8" customFormat="1" ht="23.25" thickBot="1">
      <c r="A14" s="9" t="s">
        <v>44</v>
      </c>
      <c r="B14" s="12" t="s">
        <v>31</v>
      </c>
      <c r="C14" s="40"/>
      <c r="D14" s="40"/>
      <c r="E14" s="10">
        <v>800</v>
      </c>
      <c r="F14" s="13" t="s">
        <v>19</v>
      </c>
      <c r="G14" s="11">
        <v>1</v>
      </c>
      <c r="H14" s="43"/>
      <c r="I14" s="21">
        <f t="shared" si="0"/>
        <v>0</v>
      </c>
      <c r="J14" s="46"/>
      <c r="K14" s="21">
        <f t="shared" si="1"/>
        <v>0</v>
      </c>
      <c r="L14" s="12"/>
    </row>
    <row r="15" spans="1:12" s="8" customFormat="1" ht="12" thickBot="1">
      <c r="A15" s="9" t="s">
        <v>45</v>
      </c>
      <c r="B15" s="12" t="s">
        <v>37</v>
      </c>
      <c r="C15" s="40"/>
      <c r="D15" s="40"/>
      <c r="E15" s="10">
        <v>100</v>
      </c>
      <c r="F15" s="13" t="s">
        <v>14</v>
      </c>
      <c r="G15" s="11">
        <v>1</v>
      </c>
      <c r="H15" s="43"/>
      <c r="I15" s="21">
        <f t="shared" si="0"/>
        <v>0</v>
      </c>
      <c r="J15" s="46"/>
      <c r="K15" s="21">
        <f t="shared" si="1"/>
        <v>0</v>
      </c>
      <c r="L15" s="12"/>
    </row>
    <row r="16" spans="1:12" s="8" customFormat="1" ht="23.25" thickBot="1">
      <c r="A16" s="9" t="s">
        <v>46</v>
      </c>
      <c r="B16" s="12" t="s">
        <v>32</v>
      </c>
      <c r="C16" s="40"/>
      <c r="D16" s="40"/>
      <c r="E16" s="10">
        <v>100</v>
      </c>
      <c r="F16" s="13" t="s">
        <v>19</v>
      </c>
      <c r="G16" s="11">
        <v>1</v>
      </c>
      <c r="H16" s="43"/>
      <c r="I16" s="21">
        <f t="shared" si="0"/>
        <v>0</v>
      </c>
      <c r="J16" s="46"/>
      <c r="K16" s="21">
        <f t="shared" si="1"/>
        <v>0</v>
      </c>
      <c r="L16" s="12"/>
    </row>
    <row r="17" spans="1:12" s="8" customFormat="1" ht="12" thickBot="1">
      <c r="A17" s="9" t="s">
        <v>47</v>
      </c>
      <c r="B17" s="34" t="s">
        <v>33</v>
      </c>
      <c r="C17" s="40"/>
      <c r="D17" s="40"/>
      <c r="E17" s="10" t="s">
        <v>24</v>
      </c>
      <c r="F17" s="13" t="s">
        <v>14</v>
      </c>
      <c r="G17" s="11">
        <v>2</v>
      </c>
      <c r="H17" s="43"/>
      <c r="I17" s="21">
        <f t="shared" si="0"/>
        <v>0</v>
      </c>
      <c r="J17" s="46"/>
      <c r="K17" s="21">
        <f t="shared" si="1"/>
        <v>0</v>
      </c>
      <c r="L17" s="12"/>
    </row>
    <row r="18" spans="1:12" s="8" customFormat="1" ht="45.75" thickBot="1">
      <c r="A18" s="9" t="s">
        <v>48</v>
      </c>
      <c r="B18" s="34" t="s">
        <v>34</v>
      </c>
      <c r="C18" s="40"/>
      <c r="D18" s="40"/>
      <c r="E18" s="10">
        <v>25</v>
      </c>
      <c r="F18" s="13" t="s">
        <v>25</v>
      </c>
      <c r="G18" s="11">
        <v>1</v>
      </c>
      <c r="H18" s="43"/>
      <c r="I18" s="21">
        <f t="shared" si="0"/>
        <v>0</v>
      </c>
      <c r="J18" s="46"/>
      <c r="K18" s="21">
        <f t="shared" si="1"/>
        <v>0</v>
      </c>
      <c r="L18" s="12"/>
    </row>
    <row r="19" spans="1:12" s="8" customFormat="1" ht="23.25" thickBot="1">
      <c r="A19" s="9" t="s">
        <v>49</v>
      </c>
      <c r="B19" s="12" t="s">
        <v>26</v>
      </c>
      <c r="C19" s="40"/>
      <c r="D19" s="40"/>
      <c r="E19" s="10" t="s">
        <v>24</v>
      </c>
      <c r="F19" s="13" t="s">
        <v>14</v>
      </c>
      <c r="G19" s="11">
        <v>1</v>
      </c>
      <c r="H19" s="43"/>
      <c r="I19" s="21">
        <f t="shared" si="0"/>
        <v>0</v>
      </c>
      <c r="J19" s="46"/>
      <c r="K19" s="21">
        <f t="shared" si="1"/>
        <v>0</v>
      </c>
      <c r="L19" s="12"/>
    </row>
    <row r="20" spans="1:12" s="8" customFormat="1" ht="23.25" thickBot="1">
      <c r="A20" s="9" t="s">
        <v>12</v>
      </c>
      <c r="B20" s="12" t="s">
        <v>35</v>
      </c>
      <c r="C20" s="40"/>
      <c r="D20" s="40"/>
      <c r="E20" s="10">
        <v>5</v>
      </c>
      <c r="F20" s="13" t="s">
        <v>14</v>
      </c>
      <c r="G20" s="11">
        <v>1</v>
      </c>
      <c r="H20" s="43"/>
      <c r="I20" s="21">
        <f t="shared" si="0"/>
        <v>0</v>
      </c>
      <c r="J20" s="46"/>
      <c r="K20" s="21">
        <f t="shared" si="1"/>
        <v>0</v>
      </c>
      <c r="L20" s="12"/>
    </row>
    <row r="21" spans="1:12" s="8" customFormat="1" ht="34.5" thickBot="1">
      <c r="A21" s="9" t="s">
        <v>50</v>
      </c>
      <c r="B21" s="12" t="s">
        <v>36</v>
      </c>
      <c r="C21" s="40"/>
      <c r="D21" s="40"/>
      <c r="E21" s="10">
        <v>1</v>
      </c>
      <c r="F21" s="13" t="s">
        <v>14</v>
      </c>
      <c r="G21" s="11">
        <v>2</v>
      </c>
      <c r="H21" s="43"/>
      <c r="I21" s="21">
        <f t="shared" si="0"/>
        <v>0</v>
      </c>
      <c r="J21" s="46"/>
      <c r="K21" s="21">
        <f t="shared" si="1"/>
        <v>0</v>
      </c>
      <c r="L21" s="12"/>
    </row>
    <row r="22" spans="1:12" s="8" customFormat="1" ht="12" thickBot="1">
      <c r="A22" s="9" t="s">
        <v>51</v>
      </c>
      <c r="B22" s="12" t="s">
        <v>27</v>
      </c>
      <c r="C22" s="40"/>
      <c r="D22" s="40"/>
      <c r="E22" s="10">
        <v>2.5</v>
      </c>
      <c r="F22" s="13" t="s">
        <v>13</v>
      </c>
      <c r="G22" s="11">
        <v>4</v>
      </c>
      <c r="H22" s="43"/>
      <c r="I22" s="21">
        <f t="shared" si="0"/>
        <v>0</v>
      </c>
      <c r="J22" s="46"/>
      <c r="K22" s="21">
        <f t="shared" si="1"/>
        <v>0</v>
      </c>
      <c r="L22" s="12"/>
    </row>
    <row r="23" spans="1:12" s="8" customFormat="1" ht="12" thickBot="1">
      <c r="A23" s="9" t="s">
        <v>52</v>
      </c>
      <c r="B23" s="12" t="s">
        <v>28</v>
      </c>
      <c r="C23" s="40"/>
      <c r="D23" s="40"/>
      <c r="E23" s="10">
        <v>1</v>
      </c>
      <c r="F23" s="13" t="s">
        <v>17</v>
      </c>
      <c r="G23" s="11">
        <v>1</v>
      </c>
      <c r="H23" s="43"/>
      <c r="I23" s="21">
        <f t="shared" si="0"/>
        <v>0</v>
      </c>
      <c r="J23" s="46"/>
      <c r="K23" s="21">
        <f t="shared" si="1"/>
        <v>0</v>
      </c>
      <c r="L23" s="12"/>
    </row>
    <row r="24" spans="1:12" ht="13.5" thickBot="1">
      <c r="A24" s="9" t="s">
        <v>53</v>
      </c>
      <c r="B24" s="12" t="s">
        <v>29</v>
      </c>
      <c r="C24" s="40"/>
      <c r="D24" s="40"/>
      <c r="E24" s="10">
        <v>2.5</v>
      </c>
      <c r="F24" s="13" t="s">
        <v>17</v>
      </c>
      <c r="G24" s="11">
        <v>4</v>
      </c>
      <c r="H24" s="43"/>
      <c r="I24" s="21">
        <f t="shared" si="0"/>
        <v>0</v>
      </c>
      <c r="J24" s="46"/>
      <c r="K24" s="21">
        <f t="shared" si="1"/>
        <v>0</v>
      </c>
      <c r="L24" s="12"/>
    </row>
    <row r="25" spans="1:12" ht="23.25" thickBot="1">
      <c r="A25" s="9" t="s">
        <v>54</v>
      </c>
      <c r="B25" s="12" t="s">
        <v>30</v>
      </c>
      <c r="C25" s="40"/>
      <c r="D25" s="40"/>
      <c r="E25" s="10">
        <v>1</v>
      </c>
      <c r="F25" s="13" t="s">
        <v>17</v>
      </c>
      <c r="G25" s="11">
        <v>1</v>
      </c>
      <c r="H25" s="43"/>
      <c r="I25" s="21">
        <f t="shared" si="0"/>
        <v>0</v>
      </c>
      <c r="J25" s="46"/>
      <c r="K25" s="21">
        <f t="shared" si="1"/>
        <v>0</v>
      </c>
      <c r="L25" s="12"/>
    </row>
    <row r="26" spans="1:12" ht="16.5" thickBot="1">
      <c r="A26" s="14"/>
      <c r="B26" s="15"/>
      <c r="C26" s="15"/>
      <c r="D26" s="16"/>
      <c r="E26" s="16"/>
      <c r="F26" s="16"/>
      <c r="G26" s="17" t="s">
        <v>10</v>
      </c>
      <c r="H26" s="18"/>
      <c r="I26" s="19">
        <f>SUM(I10:I25)</f>
        <v>0</v>
      </c>
      <c r="J26" s="20"/>
      <c r="K26" s="19">
        <f>SUM(K10:K25)</f>
        <v>0</v>
      </c>
      <c r="L26" s="16"/>
    </row>
    <row r="27" ht="12.75">
      <c r="A27" s="4" t="s">
        <v>57</v>
      </c>
    </row>
    <row r="29" spans="3:11" ht="12.75">
      <c r="C29" s="5"/>
      <c r="E29" s="5"/>
      <c r="F29" s="5"/>
      <c r="G29" s="5"/>
      <c r="H29" s="5"/>
      <c r="I29" s="5"/>
      <c r="J29" s="5"/>
      <c r="K29" s="5"/>
    </row>
  </sheetData>
  <sheetProtection password="CC8B" sheet="1"/>
  <mergeCells count="2">
    <mergeCell ref="A1:L5"/>
    <mergeCell ref="I6:L6"/>
  </mergeCells>
  <printOptions horizontalCentered="1"/>
  <pageMargins left="0.17" right="0.29" top="0.39" bottom="0.5905511811023623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wojtek</dc:creator>
  <cp:keywords/>
  <dc:description/>
  <cp:lastModifiedBy>Natalia</cp:lastModifiedBy>
  <cp:lastPrinted>2013-10-10T11:55:16Z</cp:lastPrinted>
  <dcterms:created xsi:type="dcterms:W3CDTF">2010-05-04T11:50:00Z</dcterms:created>
  <dcterms:modified xsi:type="dcterms:W3CDTF">2013-10-10T12:19:42Z</dcterms:modified>
  <cp:category/>
  <cp:version/>
  <cp:contentType/>
  <cp:contentStatus/>
</cp:coreProperties>
</file>